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 (2)" sheetId="4" r:id="rId1"/>
  </sheets>
  <definedNames>
    <definedName name="_xlnm._FilterDatabase" localSheetId="0" hidden="1">'Sheet1 (2)'!$A$3:$G$3</definedName>
    <definedName name="_xlnm.Print_Area" localSheetId="0">'Sheet1 (2)'!$A$1:$D$23</definedName>
  </definedNames>
  <calcPr calcId="124519"/>
</workbook>
</file>

<file path=xl/calcChain.xml><?xml version="1.0" encoding="utf-8"?>
<calcChain xmlns="http://schemas.openxmlformats.org/spreadsheetml/2006/main">
  <c r="G8" i="4"/>
  <c r="G7"/>
  <c r="G6"/>
  <c r="G5"/>
  <c r="G4"/>
</calcChain>
</file>

<file path=xl/sharedStrings.xml><?xml version="1.0" encoding="utf-8"?>
<sst xmlns="http://schemas.openxmlformats.org/spreadsheetml/2006/main" count="48" uniqueCount="29">
  <si>
    <t>SL</t>
  </si>
  <si>
    <t>ID</t>
  </si>
  <si>
    <t>Name of student</t>
  </si>
  <si>
    <t>Major</t>
  </si>
  <si>
    <t>MKT</t>
  </si>
  <si>
    <t>HRM</t>
  </si>
  <si>
    <t>Ahmed Jeilani Osman</t>
  </si>
  <si>
    <t>FIN</t>
  </si>
  <si>
    <t>Tahamina Khan Ratre</t>
  </si>
  <si>
    <t>Md Sayeed Hossain</t>
  </si>
  <si>
    <t>Mst Moriom Akter Mim</t>
  </si>
  <si>
    <t>Shanta Chawdhury</t>
  </si>
  <si>
    <t>Afrina Momotaj Momo</t>
  </si>
  <si>
    <t>Md. Walid</t>
  </si>
  <si>
    <t>Nusrath Jahan Tanjum</t>
  </si>
  <si>
    <t>Jabin Tasmin</t>
  </si>
  <si>
    <t>Tonmoy Singha</t>
  </si>
  <si>
    <t>Md. Sidour Rahman</t>
  </si>
  <si>
    <t>Nurjahan Akter Rubaia</t>
  </si>
  <si>
    <t>Ayrin Akter</t>
  </si>
  <si>
    <t>Faria Mehejabin Methila</t>
  </si>
  <si>
    <t>Anika Tabassum Samiha</t>
  </si>
  <si>
    <t>Miskatul Zannat Mitu</t>
  </si>
  <si>
    <t>Protap Kumar Kormakar</t>
  </si>
  <si>
    <t>Md. Abu Hanif</t>
  </si>
  <si>
    <t>Rokaiya Khatun</t>
  </si>
  <si>
    <t>ACC</t>
  </si>
  <si>
    <t>SCM</t>
  </si>
  <si>
    <t>MBA Comprehensive Written Exam Spring 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</si>
</sst>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view="pageBreakPreview" zoomScaleSheetLayoutView="100" workbookViewId="0">
      <selection activeCell="I21" sqref="I21"/>
    </sheetView>
  </sheetViews>
  <sheetFormatPr defaultRowHeight="15"/>
  <cols>
    <col min="1" max="1" width="3" bestFit="1" customWidth="1"/>
    <col min="2" max="2" width="11.140625" bestFit="1" customWidth="1"/>
    <col min="3" max="3" width="37.28515625" customWidth="1"/>
    <col min="4" max="4" width="27.85546875" customWidth="1"/>
  </cols>
  <sheetData>
    <row r="1" spans="1:7" ht="26.25">
      <c r="A1" s="12" t="s">
        <v>28</v>
      </c>
      <c r="B1" s="12"/>
      <c r="C1" s="12"/>
      <c r="D1" s="12"/>
    </row>
    <row r="2" spans="1:7" ht="31.5" customHeight="1">
      <c r="A2" s="11"/>
      <c r="B2" s="11"/>
      <c r="C2" s="11"/>
      <c r="D2" s="11"/>
    </row>
    <row r="3" spans="1:7" ht="24.95" customHeight="1">
      <c r="A3" s="1" t="s">
        <v>0</v>
      </c>
      <c r="B3" s="1" t="s">
        <v>1</v>
      </c>
      <c r="C3" s="1" t="s">
        <v>2</v>
      </c>
      <c r="D3" s="1" t="s">
        <v>3</v>
      </c>
    </row>
    <row r="4" spans="1:7" ht="24.95" customHeight="1">
      <c r="A4" s="7">
        <v>1</v>
      </c>
      <c r="B4" s="6">
        <v>24104001</v>
      </c>
      <c r="C4" s="5" t="s">
        <v>8</v>
      </c>
      <c r="D4" s="9" t="s">
        <v>7</v>
      </c>
      <c r="F4" t="s">
        <v>7</v>
      </c>
      <c r="G4">
        <f>COUNTIF(D4:D22,"FIN")</f>
        <v>2</v>
      </c>
    </row>
    <row r="5" spans="1:7" ht="24.95" customHeight="1">
      <c r="A5" s="8">
        <v>2</v>
      </c>
      <c r="B5" s="3">
        <v>24104002</v>
      </c>
      <c r="C5" s="5" t="s">
        <v>9</v>
      </c>
      <c r="D5" s="9" t="s">
        <v>4</v>
      </c>
      <c r="F5" t="s">
        <v>4</v>
      </c>
      <c r="G5">
        <f>COUNTIF(D4:D23,"MKT")</f>
        <v>4</v>
      </c>
    </row>
    <row r="6" spans="1:7" ht="24.95" customHeight="1">
      <c r="A6" s="7">
        <v>3</v>
      </c>
      <c r="B6" s="3">
        <v>24104005</v>
      </c>
      <c r="C6" s="5" t="s">
        <v>10</v>
      </c>
      <c r="D6" s="9" t="s">
        <v>7</v>
      </c>
      <c r="F6" t="s">
        <v>5</v>
      </c>
      <c r="G6">
        <f>COUNTIF(D4:D24,"HRM")</f>
        <v>5</v>
      </c>
    </row>
    <row r="7" spans="1:7" ht="24.95" customHeight="1">
      <c r="A7" s="8">
        <v>4</v>
      </c>
      <c r="B7" s="3">
        <v>24104011</v>
      </c>
      <c r="C7" s="5" t="s">
        <v>11</v>
      </c>
      <c r="D7" s="9" t="s">
        <v>5</v>
      </c>
      <c r="F7" t="s">
        <v>26</v>
      </c>
      <c r="G7">
        <f>COUNTIF(D4:D25,"ACC")</f>
        <v>6</v>
      </c>
    </row>
    <row r="8" spans="1:7" ht="24.95" customHeight="1">
      <c r="A8" s="7">
        <v>5</v>
      </c>
      <c r="B8" s="3">
        <v>24104012</v>
      </c>
      <c r="C8" s="5" t="s">
        <v>6</v>
      </c>
      <c r="D8" s="10" t="s">
        <v>5</v>
      </c>
      <c r="F8" t="s">
        <v>27</v>
      </c>
      <c r="G8">
        <f>COUNTIF(D4:D26,"SCM")</f>
        <v>2</v>
      </c>
    </row>
    <row r="9" spans="1:7" ht="24.95" customHeight="1">
      <c r="A9" s="8">
        <v>6</v>
      </c>
      <c r="B9" s="3">
        <v>24204001</v>
      </c>
      <c r="C9" s="5" t="s">
        <v>12</v>
      </c>
      <c r="D9" s="9" t="s">
        <v>26</v>
      </c>
    </row>
    <row r="10" spans="1:7" ht="24.95" customHeight="1">
      <c r="A10" s="7">
        <v>7</v>
      </c>
      <c r="B10" s="3">
        <v>24204002</v>
      </c>
      <c r="C10" s="5" t="s">
        <v>13</v>
      </c>
      <c r="D10" s="9" t="s">
        <v>4</v>
      </c>
    </row>
    <row r="11" spans="1:7" ht="24.95" customHeight="1">
      <c r="A11" s="8">
        <v>8</v>
      </c>
      <c r="B11" s="3">
        <v>24204005</v>
      </c>
      <c r="C11" s="5" t="s">
        <v>14</v>
      </c>
      <c r="D11" s="9" t="s">
        <v>5</v>
      </c>
    </row>
    <row r="12" spans="1:7" ht="24.95" customHeight="1">
      <c r="A12" s="7">
        <v>9</v>
      </c>
      <c r="B12" s="3">
        <v>24204007</v>
      </c>
      <c r="C12" s="5" t="s">
        <v>15</v>
      </c>
      <c r="D12" s="9" t="s">
        <v>26</v>
      </c>
    </row>
    <row r="13" spans="1:7" ht="24.95" customHeight="1">
      <c r="A13" s="8">
        <v>10</v>
      </c>
      <c r="B13" s="3">
        <v>24204009</v>
      </c>
      <c r="C13" s="5" t="s">
        <v>16</v>
      </c>
      <c r="D13" s="9" t="s">
        <v>26</v>
      </c>
    </row>
    <row r="14" spans="1:7" ht="24.95" customHeight="1">
      <c r="A14" s="7">
        <v>11</v>
      </c>
      <c r="B14" s="3">
        <v>24204010</v>
      </c>
      <c r="C14" s="5" t="s">
        <v>17</v>
      </c>
      <c r="D14" s="9" t="s">
        <v>27</v>
      </c>
    </row>
    <row r="15" spans="1:7" ht="24.95" customHeight="1">
      <c r="A15" s="8">
        <v>12</v>
      </c>
      <c r="B15" s="2">
        <v>24204012</v>
      </c>
      <c r="C15" s="4" t="s">
        <v>18</v>
      </c>
      <c r="D15" s="9" t="s">
        <v>26</v>
      </c>
    </row>
    <row r="16" spans="1:7" ht="24.95" customHeight="1">
      <c r="A16" s="7">
        <v>13</v>
      </c>
      <c r="B16" s="3">
        <v>24204014</v>
      </c>
      <c r="C16" s="5" t="s">
        <v>19</v>
      </c>
      <c r="D16" s="9" t="s">
        <v>4</v>
      </c>
    </row>
    <row r="17" spans="1:4" ht="24.95" customHeight="1">
      <c r="A17" s="8">
        <v>14</v>
      </c>
      <c r="B17" s="3">
        <v>24204015</v>
      </c>
      <c r="C17" s="5" t="s">
        <v>20</v>
      </c>
      <c r="D17" s="9" t="s">
        <v>5</v>
      </c>
    </row>
    <row r="18" spans="1:4" ht="24.95" customHeight="1">
      <c r="A18" s="7">
        <v>15</v>
      </c>
      <c r="B18" s="3">
        <v>24204016</v>
      </c>
      <c r="C18" s="5" t="s">
        <v>21</v>
      </c>
      <c r="D18" s="9" t="s">
        <v>26</v>
      </c>
    </row>
    <row r="19" spans="1:4" ht="24.95" customHeight="1">
      <c r="A19" s="8">
        <v>16</v>
      </c>
      <c r="B19" s="3">
        <v>24204020</v>
      </c>
      <c r="C19" s="5" t="s">
        <v>22</v>
      </c>
      <c r="D19" s="9" t="s">
        <v>4</v>
      </c>
    </row>
    <row r="20" spans="1:4" ht="24.95" customHeight="1">
      <c r="A20" s="7">
        <v>17</v>
      </c>
      <c r="B20" s="3">
        <v>24204021</v>
      </c>
      <c r="C20" s="5" t="s">
        <v>23</v>
      </c>
      <c r="D20" s="9" t="s">
        <v>27</v>
      </c>
    </row>
    <row r="21" spans="1:4" ht="24.95" customHeight="1">
      <c r="A21" s="8">
        <v>18</v>
      </c>
      <c r="B21" s="3">
        <v>24204024</v>
      </c>
      <c r="C21" s="5" t="s">
        <v>24</v>
      </c>
      <c r="D21" s="9" t="s">
        <v>5</v>
      </c>
    </row>
    <row r="22" spans="1:4" ht="24.95" customHeight="1">
      <c r="A22" s="7">
        <v>19</v>
      </c>
      <c r="B22" s="3">
        <v>24204032</v>
      </c>
      <c r="C22" s="5" t="s">
        <v>25</v>
      </c>
      <c r="D22" s="9" t="s">
        <v>26</v>
      </c>
    </row>
    <row r="23" spans="1:4" ht="24.95" customHeight="1">
      <c r="A23" s="8">
        <v>20</v>
      </c>
      <c r="B23" s="6"/>
      <c r="C23" s="5"/>
      <c r="D23" s="2"/>
    </row>
  </sheetData>
  <autoFilter ref="A3:G3">
    <sortState ref="A4:G23">
      <sortCondition ref="B3"/>
    </sortState>
  </autoFilter>
  <mergeCells count="2">
    <mergeCell ref="A2:D2"/>
    <mergeCell ref="A1:D1"/>
  </mergeCells>
  <pageMargins left="0.7" right="0.7" top="0.75" bottom="0.75" header="0.3" footer="0.3"/>
  <pageSetup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Shahin</dc:creator>
  <cp:lastModifiedBy>Shahin</cp:lastModifiedBy>
  <cp:lastPrinted>2025-01-17T05:09:23Z</cp:lastPrinted>
  <dcterms:created xsi:type="dcterms:W3CDTF">2024-05-14T11:11:57Z</dcterms:created>
  <dcterms:modified xsi:type="dcterms:W3CDTF">2025-06-28T07:36:29Z</dcterms:modified>
</cp:coreProperties>
</file>